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ხულო" sheetId="170" r:id="rId1"/>
  </sheets>
  <definedNames>
    <definedName name="_xlnm._FilterDatabase" localSheetId="0" hidden="1">ხულო!$N$1:$N$76</definedName>
    <definedName name="_xlnm.Print_Area" localSheetId="0">ხულო!$D$2:$M$76</definedName>
  </definedNames>
  <calcPr calcId="162913"/>
</workbook>
</file>

<file path=xl/calcChain.xml><?xml version="1.0" encoding="utf-8"?>
<calcChain xmlns="http://schemas.openxmlformats.org/spreadsheetml/2006/main">
  <c r="N74" i="170" l="1"/>
  <c r="N73" i="170"/>
  <c r="N72" i="170"/>
  <c r="N71" i="170"/>
  <c r="N70" i="170"/>
  <c r="N69" i="170"/>
  <c r="N68" i="170"/>
  <c r="N67" i="170"/>
  <c r="N66" i="170"/>
  <c r="N65" i="170"/>
  <c r="N64" i="170"/>
  <c r="N63" i="170"/>
  <c r="N62" i="170"/>
  <c r="N56" i="170"/>
  <c r="N55" i="170"/>
  <c r="N54" i="170"/>
  <c r="N53" i="170"/>
  <c r="N52" i="170"/>
  <c r="N51" i="170"/>
  <c r="N50" i="170"/>
  <c r="N49" i="170"/>
  <c r="N48" i="170"/>
  <c r="N47" i="170"/>
  <c r="N46" i="170"/>
  <c r="N45" i="170"/>
  <c r="N44" i="170"/>
  <c r="N43" i="170"/>
  <c r="N42" i="170"/>
  <c r="N39" i="170"/>
  <c r="N38" i="170"/>
  <c r="N37" i="170"/>
  <c r="N36" i="170"/>
  <c r="N35" i="170"/>
  <c r="N34" i="170"/>
  <c r="N33" i="170"/>
  <c r="N32" i="170"/>
  <c r="N29" i="170"/>
  <c r="N28" i="170"/>
  <c r="N27" i="170"/>
  <c r="N26" i="170"/>
  <c r="N25" i="170"/>
  <c r="N24" i="170"/>
  <c r="N23" i="170"/>
  <c r="N22" i="170"/>
  <c r="N21" i="170"/>
  <c r="N20" i="170"/>
  <c r="N19" i="170"/>
  <c r="N18" i="170"/>
  <c r="N17" i="170"/>
  <c r="N16" i="170"/>
  <c r="N15" i="170"/>
  <c r="N14" i="170"/>
  <c r="N13" i="170"/>
  <c r="N12" i="170"/>
  <c r="N11" i="170"/>
  <c r="N10" i="170"/>
  <c r="N9" i="170"/>
  <c r="N8" i="170"/>
  <c r="N7" i="170"/>
  <c r="N6" i="170"/>
  <c r="N5" i="170"/>
  <c r="K61" i="170" l="1"/>
</calcChain>
</file>

<file path=xl/sharedStrings.xml><?xml version="1.0" encoding="utf-8"?>
<sst xmlns="http://schemas.openxmlformats.org/spreadsheetml/2006/main" count="86" uniqueCount="51">
  <si>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</si>
  <si>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</si>
  <si>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</si>
  <si>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</si>
  <si>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</si>
  <si>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</si>
  <si>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</si>
  <si>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</si>
  <si>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</si>
  <si>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</si>
  <si>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</si>
  <si>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</si>
  <si>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</si>
  <si>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</si>
  <si>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</si>
  <si>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</si>
  <si>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</si>
  <si>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</si>
  <si>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</si>
  <si>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</si>
  <si>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</si>
  <si>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</si>
  <si>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</si>
  <si>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</si>
  <si>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</si>
  <si>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</si>
  <si>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</si>
  <si>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</si>
  <si>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</si>
  <si>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</si>
  <si>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</si>
  <si>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</si>
  <si>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</si>
  <si>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</si>
  <si>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</si>
  <si>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</si>
  <si>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</si>
  <si>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</si>
  <si>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</si>
  <si>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</si>
  <si>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ხულოს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</si>
  <si>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</si>
  <si>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</si>
  <si>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</si>
  <si>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</si>
  <si>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</si>
  <si>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</si>
  <si>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</si>
  <si>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</si>
  <si>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გეგმა</t>
  </si>
  <si>
    <t>2023 წლის იანვარ-ივნისი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</si>
</sst>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0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O7" sqref="O7"/>
    </sheetView>
  </sheetViews>
  <sheetFormatPr defaultRowHeight="14.25" x14ac:dyDescent="0.2"/>
  <cols>
    <col min="1" max="3" width="9.140625" style="7"/>
    <col min="4" max="4" width="61.7109375" style="7" customWidth="1"/>
    <col min="5" max="7" width="14.7109375" style="7" customWidth="1"/>
    <col min="8" max="10" width="16.5703125" style="7" customWidth="1"/>
    <col min="11" max="13" width="16.5703125" style="30" customWidth="1"/>
    <col min="14" max="14" width="9.140625" style="30"/>
    <col min="15" max="16384" width="9.140625" style="7"/>
  </cols>
  <sheetData>
    <row r="1" spans="1:14" ht="16.5" thickBot="1" x14ac:dyDescent="0.25">
      <c r="A1" s="25"/>
      <c r="B1" s="26"/>
    </row>
    <row r="2" spans="1:14" ht="36" customHeight="1" x14ac:dyDescent="0.2">
      <c r="D2" s="38" t="s">
        <v>40</v>
      </c>
      <c r="E2" s="38"/>
      <c r="F2" s="38"/>
      <c r="G2" s="38"/>
      <c r="H2" s="38"/>
      <c r="I2" s="38"/>
      <c r="J2" s="38"/>
      <c r="K2" s="38"/>
      <c r="L2" s="38"/>
      <c r="M2" s="37"/>
      <c r="N2" s="30" t="s">
        <v>47</v>
      </c>
    </row>
    <row r="3" spans="1:14" ht="24.75" customHeight="1" x14ac:dyDescent="0.2">
      <c r="N3" s="30" t="s">
        <v>47</v>
      </c>
    </row>
    <row r="4" spans="1:14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2" t="s">
        <v>48</v>
      </c>
      <c r="L4" s="32" t="s">
        <v>49</v>
      </c>
      <c r="M4" s="32" t="s">
        <v>50</v>
      </c>
      <c r="N4" s="30" t="s">
        <v>47</v>
      </c>
    </row>
    <row r="5" spans="1:14" ht="18.75" customHeight="1" x14ac:dyDescent="0.2">
      <c r="D5" s="5" t="s">
        <v>0</v>
      </c>
      <c r="E5" s="1">
        <v>13269.08106</v>
      </c>
      <c r="F5" s="1">
        <v>14334.987009999999</v>
      </c>
      <c r="G5" s="1">
        <v>11274.07159</v>
      </c>
      <c r="H5" s="1">
        <v>12348.591059999999</v>
      </c>
      <c r="I5" s="1">
        <v>13661.693770000002</v>
      </c>
      <c r="J5" s="1">
        <v>17894.754679999998</v>
      </c>
      <c r="K5" s="29">
        <v>19628.420070000004</v>
      </c>
      <c r="L5" s="29">
        <v>23572</v>
      </c>
      <c r="M5" s="29">
        <v>11421.651330000001</v>
      </c>
      <c r="N5" s="31" t="str">
        <f t="shared" ref="N5:N56" si="0">IF((COUNTIFS(E5:L5,"&lt;&gt;0"))&gt;0,"a","b")</f>
        <v>a</v>
      </c>
    </row>
    <row r="6" spans="1:14" ht="21" customHeight="1" x14ac:dyDescent="0.2">
      <c r="C6" s="7">
        <v>10</v>
      </c>
      <c r="D6" s="8" t="s">
        <v>1</v>
      </c>
      <c r="E6" s="2">
        <v>3121.3951500000003</v>
      </c>
      <c r="F6" s="2">
        <v>5195.3087999999998</v>
      </c>
      <c r="G6" s="2">
        <v>6090.6163600000009</v>
      </c>
      <c r="H6" s="2">
        <v>5606.0437999999995</v>
      </c>
      <c r="I6" s="2">
        <v>5699.0769300000011</v>
      </c>
      <c r="J6" s="2">
        <v>7072.5261099999998</v>
      </c>
      <c r="K6" s="28">
        <v>8925.8388200000009</v>
      </c>
      <c r="L6" s="28">
        <v>9796</v>
      </c>
      <c r="M6" s="28">
        <v>5335.8689999999997</v>
      </c>
      <c r="N6" s="31" t="str">
        <f t="shared" si="0"/>
        <v>a</v>
      </c>
    </row>
    <row r="7" spans="1:14" ht="21" customHeight="1" x14ac:dyDescent="0.2">
      <c r="C7" s="7">
        <v>10</v>
      </c>
      <c r="D7" s="8" t="s">
        <v>36</v>
      </c>
      <c r="E7" s="2">
        <v>9678.6949999999997</v>
      </c>
      <c r="F7" s="2">
        <v>8519.89516</v>
      </c>
      <c r="G7" s="2">
        <v>4747.9510300000002</v>
      </c>
      <c r="H7" s="2">
        <v>6398.9</v>
      </c>
      <c r="I7" s="2">
        <v>7643.5</v>
      </c>
      <c r="J7" s="2">
        <v>10491.278989999999</v>
      </c>
      <c r="K7" s="28">
        <v>10361.877640000001</v>
      </c>
      <c r="L7" s="28">
        <v>13502</v>
      </c>
      <c r="M7" s="28">
        <v>5987.4930199999999</v>
      </c>
      <c r="N7" s="31" t="str">
        <f t="shared" si="0"/>
        <v>a</v>
      </c>
    </row>
    <row r="8" spans="1:14" ht="21" customHeight="1" x14ac:dyDescent="0.2">
      <c r="C8" s="7">
        <v>10</v>
      </c>
      <c r="D8" s="8" t="s">
        <v>3</v>
      </c>
      <c r="E8" s="2">
        <v>468.99090999999999</v>
      </c>
      <c r="F8" s="2">
        <v>619.78305</v>
      </c>
      <c r="G8" s="2">
        <v>435.50420000000003</v>
      </c>
      <c r="H8" s="2">
        <v>343.64725999999996</v>
      </c>
      <c r="I8" s="2">
        <v>319.11684000000002</v>
      </c>
      <c r="J8" s="2">
        <v>330.94957999999997</v>
      </c>
      <c r="K8" s="28">
        <v>340.70360999999997</v>
      </c>
      <c r="L8" s="28">
        <v>274</v>
      </c>
      <c r="M8" s="28">
        <v>98.28931</v>
      </c>
      <c r="N8" s="31" t="str">
        <f t="shared" si="0"/>
        <v>a</v>
      </c>
    </row>
    <row r="9" spans="1:14" ht="15" x14ac:dyDescent="0.2">
      <c r="C9" s="7">
        <v>10</v>
      </c>
      <c r="D9" s="5"/>
      <c r="E9" s="2"/>
      <c r="F9" s="2"/>
      <c r="G9" s="2"/>
      <c r="H9" s="2"/>
      <c r="I9" s="2"/>
      <c r="J9" s="2"/>
      <c r="K9" s="28"/>
      <c r="L9" s="28"/>
      <c r="M9" s="28"/>
      <c r="N9" s="31" t="str">
        <f t="shared" si="0"/>
        <v>a</v>
      </c>
    </row>
    <row r="10" spans="1:14" ht="15" x14ac:dyDescent="0.2">
      <c r="C10" s="7">
        <v>10</v>
      </c>
      <c r="D10" s="5" t="s">
        <v>4</v>
      </c>
      <c r="E10" s="1">
        <v>7054.5069200000007</v>
      </c>
      <c r="F10" s="1">
        <v>8487.8876799999998</v>
      </c>
      <c r="G10" s="1">
        <v>7636.99028</v>
      </c>
      <c r="H10" s="1">
        <v>7993.9959600000002</v>
      </c>
      <c r="I10" s="1">
        <v>9420.4598299999998</v>
      </c>
      <c r="J10" s="1">
        <v>10970.27203</v>
      </c>
      <c r="K10" s="29">
        <v>12198.265309999999</v>
      </c>
      <c r="L10" s="29">
        <v>15198.06316</v>
      </c>
      <c r="M10" s="29">
        <v>7722.6622200000002</v>
      </c>
      <c r="N10" s="31" t="str">
        <f t="shared" si="0"/>
        <v>a</v>
      </c>
    </row>
    <row r="11" spans="1:14" ht="19.5" customHeight="1" x14ac:dyDescent="0.2">
      <c r="C11" s="7">
        <v>10</v>
      </c>
      <c r="D11" s="8" t="s">
        <v>5</v>
      </c>
      <c r="E11" s="2">
        <v>3066.6838700000003</v>
      </c>
      <c r="F11" s="2">
        <v>2690.6721699999998</v>
      </c>
      <c r="G11" s="2">
        <v>3330.6321399999993</v>
      </c>
      <c r="H11" s="2">
        <v>3715.76577</v>
      </c>
      <c r="I11" s="2">
        <v>3867.42272</v>
      </c>
      <c r="J11" s="2">
        <v>3998.7953699999998</v>
      </c>
      <c r="K11" s="28">
        <v>4817.3683499999997</v>
      </c>
      <c r="L11" s="28">
        <v>6498.8416500000003</v>
      </c>
      <c r="M11" s="28">
        <v>3245.1598899999999</v>
      </c>
      <c r="N11" s="31" t="str">
        <f t="shared" si="0"/>
        <v>a</v>
      </c>
    </row>
    <row r="12" spans="1:14" ht="19.5" customHeight="1" x14ac:dyDescent="0.2">
      <c r="C12" s="7">
        <v>10</v>
      </c>
      <c r="D12" s="8" t="s">
        <v>6</v>
      </c>
      <c r="E12" s="2">
        <v>2259.1397400000001</v>
      </c>
      <c r="F12" s="2">
        <v>2767.6097499999996</v>
      </c>
      <c r="G12" s="2">
        <v>2726.1926199999998</v>
      </c>
      <c r="H12" s="2">
        <v>3089.8645900000006</v>
      </c>
      <c r="I12" s="2">
        <v>2733.8420499999993</v>
      </c>
      <c r="J12" s="2">
        <v>3348.7668700000004</v>
      </c>
      <c r="K12" s="28">
        <v>4536.3155999999999</v>
      </c>
      <c r="L12" s="28">
        <v>5469.4050399999996</v>
      </c>
      <c r="M12" s="28">
        <v>2637.3161399999999</v>
      </c>
      <c r="N12" s="31" t="str">
        <f t="shared" si="0"/>
        <v>a</v>
      </c>
    </row>
    <row r="13" spans="1:14" ht="19.5" hidden="1" customHeight="1" x14ac:dyDescent="0.2">
      <c r="C13" s="7">
        <v>10</v>
      </c>
      <c r="D13" s="8" t="s">
        <v>7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8">
        <v>0</v>
      </c>
      <c r="L13" s="28">
        <v>0</v>
      </c>
      <c r="M13" s="28">
        <v>0</v>
      </c>
      <c r="N13" s="31" t="str">
        <f t="shared" si="0"/>
        <v>b</v>
      </c>
    </row>
    <row r="14" spans="1:14" ht="19.5" customHeight="1" x14ac:dyDescent="0.2">
      <c r="C14" s="7">
        <v>10</v>
      </c>
      <c r="D14" s="8" t="s">
        <v>8</v>
      </c>
      <c r="E14" s="2">
        <v>0.8</v>
      </c>
      <c r="F14" s="2">
        <v>3</v>
      </c>
      <c r="G14" s="2">
        <v>3</v>
      </c>
      <c r="H14" s="2">
        <v>3</v>
      </c>
      <c r="I14" s="2">
        <v>0.5</v>
      </c>
      <c r="J14" s="2">
        <v>0</v>
      </c>
      <c r="K14" s="28">
        <v>3.25</v>
      </c>
      <c r="L14" s="28">
        <v>25</v>
      </c>
      <c r="M14" s="28">
        <v>11.065160000000001</v>
      </c>
      <c r="N14" s="31" t="str">
        <f t="shared" si="0"/>
        <v>a</v>
      </c>
    </row>
    <row r="15" spans="1:14" ht="19.5" customHeight="1" x14ac:dyDescent="0.2">
      <c r="C15" s="7">
        <v>10</v>
      </c>
      <c r="D15" s="8" t="s">
        <v>2</v>
      </c>
      <c r="E15" s="2">
        <v>369.31100000000004</v>
      </c>
      <c r="F15" s="2">
        <v>230</v>
      </c>
      <c r="G15" s="2">
        <v>219.38809000000001</v>
      </c>
      <c r="H15" s="2">
        <v>225.99601999999999</v>
      </c>
      <c r="I15" s="2">
        <v>223.90831</v>
      </c>
      <c r="J15" s="2">
        <v>219.99848</v>
      </c>
      <c r="K15" s="28">
        <v>236.25892999999999</v>
      </c>
      <c r="L15" s="28">
        <v>302.8</v>
      </c>
      <c r="M15" s="28">
        <v>148.08201</v>
      </c>
      <c r="N15" s="31" t="str">
        <f t="shared" si="0"/>
        <v>a</v>
      </c>
    </row>
    <row r="16" spans="1:14" ht="19.5" customHeight="1" x14ac:dyDescent="0.2">
      <c r="C16" s="7">
        <v>10</v>
      </c>
      <c r="D16" s="8" t="s">
        <v>9</v>
      </c>
      <c r="E16" s="2">
        <v>613.04115000000002</v>
      </c>
      <c r="F16" s="2">
        <v>487.8655</v>
      </c>
      <c r="G16" s="2">
        <v>613.54966999999999</v>
      </c>
      <c r="H16" s="2">
        <v>567.68080999999995</v>
      </c>
      <c r="I16" s="2">
        <v>611.50918000000001</v>
      </c>
      <c r="J16" s="2">
        <v>1050.0507799999998</v>
      </c>
      <c r="K16" s="28">
        <v>1204.64402</v>
      </c>
      <c r="L16" s="28">
        <v>1431.9094700000001</v>
      </c>
      <c r="M16" s="28">
        <v>887.77195999999992</v>
      </c>
      <c r="N16" s="31" t="str">
        <f t="shared" si="0"/>
        <v>a</v>
      </c>
    </row>
    <row r="17" spans="3:17" ht="19.5" customHeight="1" x14ac:dyDescent="0.2">
      <c r="C17" s="7">
        <v>10</v>
      </c>
      <c r="D17" s="8" t="s">
        <v>10</v>
      </c>
      <c r="E17" s="2">
        <v>745.53116000000011</v>
      </c>
      <c r="F17" s="2">
        <v>2308.74026</v>
      </c>
      <c r="G17" s="2">
        <v>744.22775999999999</v>
      </c>
      <c r="H17" s="2">
        <v>391.68876999999998</v>
      </c>
      <c r="I17" s="2">
        <v>1983.27757</v>
      </c>
      <c r="J17" s="2">
        <v>2352.6605300000001</v>
      </c>
      <c r="K17" s="28">
        <v>1400.42841</v>
      </c>
      <c r="L17" s="28">
        <v>1470.107</v>
      </c>
      <c r="M17" s="28">
        <v>793.26706000000001</v>
      </c>
      <c r="N17" s="31" t="str">
        <f t="shared" si="0"/>
        <v>a</v>
      </c>
    </row>
    <row r="18" spans="3:17" x14ac:dyDescent="0.2">
      <c r="C18" s="7">
        <v>10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31" t="str">
        <f t="shared" si="0"/>
        <v>a</v>
      </c>
    </row>
    <row r="19" spans="3:17" ht="15" x14ac:dyDescent="0.2">
      <c r="C19" s="7">
        <v>10</v>
      </c>
      <c r="D19" s="6" t="s">
        <v>11</v>
      </c>
      <c r="E19" s="3">
        <v>6214.5741399999997</v>
      </c>
      <c r="F19" s="3">
        <v>5847.0993299999991</v>
      </c>
      <c r="G19" s="3">
        <v>3637.0813099999996</v>
      </c>
      <c r="H19" s="3">
        <v>4354.5950999999986</v>
      </c>
      <c r="I19" s="3">
        <v>4241.2339400000019</v>
      </c>
      <c r="J19" s="3">
        <v>6924.4826499999981</v>
      </c>
      <c r="K19" s="3">
        <v>7430.1547600000049</v>
      </c>
      <c r="L19" s="3">
        <v>8373.9368400000003</v>
      </c>
      <c r="M19" s="3">
        <v>3698.9891100000004</v>
      </c>
      <c r="N19" s="31" t="str">
        <f t="shared" si="0"/>
        <v>a</v>
      </c>
    </row>
    <row r="20" spans="3:17" ht="15" x14ac:dyDescent="0.2">
      <c r="C20" s="7">
        <v>10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31" t="str">
        <f t="shared" si="0"/>
        <v>a</v>
      </c>
    </row>
    <row r="21" spans="3:17" ht="15" x14ac:dyDescent="0.2">
      <c r="C21" s="7">
        <v>10</v>
      </c>
      <c r="D21" s="5" t="s">
        <v>12</v>
      </c>
      <c r="E21" s="1">
        <v>5969.7887700000001</v>
      </c>
      <c r="F21" s="1">
        <v>6135.95651</v>
      </c>
      <c r="G21" s="1">
        <v>3606.0603199999996</v>
      </c>
      <c r="H21" s="1">
        <v>4582.6552700000011</v>
      </c>
      <c r="I21" s="1">
        <v>4121.7752399999999</v>
      </c>
      <c r="J21" s="1">
        <v>7079.7390900000028</v>
      </c>
      <c r="K21" s="29">
        <v>7451.9230699999998</v>
      </c>
      <c r="L21" s="29">
        <v>9742.983839999999</v>
      </c>
      <c r="M21" s="29">
        <v>1009.15499</v>
      </c>
      <c r="N21" s="31" t="str">
        <f t="shared" si="0"/>
        <v>a</v>
      </c>
    </row>
    <row r="22" spans="3:17" ht="17.25" customHeight="1" x14ac:dyDescent="0.2">
      <c r="C22" s="7">
        <v>10</v>
      </c>
      <c r="D22" s="8" t="s">
        <v>24</v>
      </c>
      <c r="E22" s="2">
        <v>5974.4013400000003</v>
      </c>
      <c r="F22" s="2">
        <v>6138.2102199999999</v>
      </c>
      <c r="G22" s="2">
        <v>3610.3729299999995</v>
      </c>
      <c r="H22" s="2">
        <v>4585.614950000001</v>
      </c>
      <c r="I22" s="2">
        <v>4122.4059600000001</v>
      </c>
      <c r="J22" s="2">
        <v>7079.7390900000028</v>
      </c>
      <c r="K22" s="28">
        <v>7451.9230699999998</v>
      </c>
      <c r="L22" s="28">
        <v>9742.983839999999</v>
      </c>
      <c r="M22" s="28">
        <v>1009.15499</v>
      </c>
      <c r="N22" s="31" t="str">
        <f t="shared" si="0"/>
        <v>a</v>
      </c>
    </row>
    <row r="23" spans="3:17" ht="17.25" customHeight="1" x14ac:dyDescent="0.2">
      <c r="C23" s="7">
        <v>10</v>
      </c>
      <c r="D23" s="8" t="s">
        <v>25</v>
      </c>
      <c r="E23" s="2">
        <v>4.6125699999999998</v>
      </c>
      <c r="F23" s="2">
        <v>2.2537099999999999</v>
      </c>
      <c r="G23" s="2">
        <v>4.3126099999999994</v>
      </c>
      <c r="H23" s="2">
        <v>2.9596800000000001</v>
      </c>
      <c r="I23" s="2">
        <v>0.63072000000000006</v>
      </c>
      <c r="J23" s="2">
        <v>0</v>
      </c>
      <c r="K23" s="28">
        <v>0</v>
      </c>
      <c r="L23" s="28">
        <v>0</v>
      </c>
      <c r="M23" s="28">
        <v>0</v>
      </c>
      <c r="N23" s="31" t="str">
        <f t="shared" si="0"/>
        <v>a</v>
      </c>
    </row>
    <row r="24" spans="3:17" x14ac:dyDescent="0.2">
      <c r="C24" s="7">
        <v>10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31" t="str">
        <f t="shared" si="0"/>
        <v>a</v>
      </c>
    </row>
    <row r="25" spans="3:17" ht="15" x14ac:dyDescent="0.2">
      <c r="C25" s="7">
        <v>10</v>
      </c>
      <c r="D25" s="6" t="s">
        <v>13</v>
      </c>
      <c r="E25" s="3">
        <v>244.7853699999996</v>
      </c>
      <c r="F25" s="3">
        <v>-288.85718000000088</v>
      </c>
      <c r="G25" s="3">
        <v>31.020989999999983</v>
      </c>
      <c r="H25" s="3">
        <v>-228.06017000000247</v>
      </c>
      <c r="I25" s="3">
        <v>119.45870000000195</v>
      </c>
      <c r="J25" s="3">
        <v>-155.25644000000466</v>
      </c>
      <c r="K25" s="3">
        <v>-21.768309999994926</v>
      </c>
      <c r="L25" s="3">
        <v>-1369.0469999999987</v>
      </c>
      <c r="M25" s="3">
        <v>2689.8341200000004</v>
      </c>
      <c r="N25" s="31" t="str">
        <f t="shared" si="0"/>
        <v>a</v>
      </c>
    </row>
    <row r="26" spans="3:17" ht="15" x14ac:dyDescent="0.2">
      <c r="C26" s="7">
        <v>10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31" t="str">
        <f t="shared" si="0"/>
        <v>a</v>
      </c>
    </row>
    <row r="27" spans="3:17" ht="15" x14ac:dyDescent="0.2">
      <c r="C27" s="7">
        <v>10</v>
      </c>
      <c r="D27" s="5" t="s">
        <v>14</v>
      </c>
      <c r="E27" s="1">
        <v>214.31855999999971</v>
      </c>
      <c r="F27" s="1">
        <v>-370.53174000000035</v>
      </c>
      <c r="G27" s="1">
        <v>31.020990000000893</v>
      </c>
      <c r="H27" s="1">
        <v>-228.06017000000247</v>
      </c>
      <c r="I27" s="1">
        <v>119.45870000000104</v>
      </c>
      <c r="J27" s="1">
        <v>-155.25644000000466</v>
      </c>
      <c r="K27" s="29">
        <v>-21.768309999995836</v>
      </c>
      <c r="L27" s="29">
        <v>-1369.0469999999987</v>
      </c>
      <c r="M27" s="29">
        <v>2689.8341199999995</v>
      </c>
      <c r="N27" s="31" t="str">
        <f t="shared" si="0"/>
        <v>a</v>
      </c>
    </row>
    <row r="28" spans="3:17" ht="15" x14ac:dyDescent="0.2">
      <c r="C28" s="7">
        <v>10</v>
      </c>
      <c r="D28" s="9" t="s">
        <v>24</v>
      </c>
      <c r="E28" s="1">
        <v>214.31855999999971</v>
      </c>
      <c r="F28" s="1">
        <v>6.5</v>
      </c>
      <c r="G28" s="1">
        <v>31.020990000000893</v>
      </c>
      <c r="H28" s="1">
        <v>13</v>
      </c>
      <c r="I28" s="1">
        <v>119.45870000000104</v>
      </c>
      <c r="J28" s="1">
        <v>0</v>
      </c>
      <c r="K28" s="29">
        <v>0</v>
      </c>
      <c r="L28" s="29">
        <v>0</v>
      </c>
      <c r="M28" s="29">
        <v>2689.8341199999995</v>
      </c>
      <c r="N28" s="31" t="str">
        <f t="shared" si="0"/>
        <v>a</v>
      </c>
    </row>
    <row r="29" spans="3:17" ht="15.75" customHeight="1" x14ac:dyDescent="0.2">
      <c r="C29" s="7">
        <v>10</v>
      </c>
      <c r="D29" s="10" t="s">
        <v>15</v>
      </c>
      <c r="E29" s="28">
        <v>214.31855999999971</v>
      </c>
      <c r="F29" s="28">
        <v>0</v>
      </c>
      <c r="G29" s="28">
        <v>18.020990000000893</v>
      </c>
      <c r="H29" s="28">
        <v>0</v>
      </c>
      <c r="I29" s="28">
        <v>119.45870000000104</v>
      </c>
      <c r="J29" s="28">
        <v>0</v>
      </c>
      <c r="K29" s="28">
        <v>0</v>
      </c>
      <c r="L29" s="28">
        <v>0</v>
      </c>
      <c r="M29" s="28">
        <v>2689.8341199999995</v>
      </c>
      <c r="N29" s="31" t="str">
        <f t="shared" si="0"/>
        <v>a</v>
      </c>
      <c r="Q29" s="27"/>
    </row>
    <row r="30" spans="3:17" ht="15.75" hidden="1" customHeight="1" x14ac:dyDescent="0.2">
      <c r="D30" s="33" t="s">
        <v>15</v>
      </c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1"/>
      <c r="Q30" s="27"/>
    </row>
    <row r="31" spans="3:17" ht="15.75" hidden="1" customHeight="1" x14ac:dyDescent="0.2">
      <c r="D31" s="33" t="s">
        <v>34</v>
      </c>
      <c r="E31" s="28"/>
      <c r="F31" s="28"/>
      <c r="G31" s="28"/>
      <c r="H31" s="28"/>
      <c r="I31" s="28"/>
      <c r="J31" s="28"/>
      <c r="K31" s="34">
        <v>0</v>
      </c>
      <c r="L31" s="34">
        <v>0</v>
      </c>
      <c r="M31" s="34">
        <v>2689.8341199999995</v>
      </c>
      <c r="N31" s="31"/>
      <c r="Q31" s="27"/>
    </row>
    <row r="32" spans="3:17" ht="15.75" hidden="1" customHeight="1" x14ac:dyDescent="0.2">
      <c r="C32" s="7">
        <v>10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31" t="str">
        <f t="shared" si="0"/>
        <v>b</v>
      </c>
    </row>
    <row r="33" spans="3:14" ht="15.75" hidden="1" customHeight="1" x14ac:dyDescent="0.2">
      <c r="C33" s="7">
        <v>10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31" t="str">
        <f t="shared" si="0"/>
        <v>b</v>
      </c>
    </row>
    <row r="34" spans="3:14" ht="15.75" customHeight="1" x14ac:dyDescent="0.2">
      <c r="C34" s="7">
        <v>10</v>
      </c>
      <c r="D34" s="10" t="s">
        <v>17</v>
      </c>
      <c r="E34" s="28">
        <v>0</v>
      </c>
      <c r="F34" s="28">
        <v>6.5</v>
      </c>
      <c r="G34" s="28">
        <v>13</v>
      </c>
      <c r="H34" s="28">
        <v>13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31" t="str">
        <f t="shared" si="0"/>
        <v>a</v>
      </c>
    </row>
    <row r="35" spans="3:14" ht="15.75" hidden="1" customHeight="1" x14ac:dyDescent="0.2">
      <c r="C35" s="7">
        <v>10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31" t="str">
        <f t="shared" si="0"/>
        <v>b</v>
      </c>
    </row>
    <row r="36" spans="3:14" ht="15.75" hidden="1" customHeight="1" x14ac:dyDescent="0.2">
      <c r="C36" s="7">
        <v>10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31" t="str">
        <f t="shared" si="0"/>
        <v>b</v>
      </c>
    </row>
    <row r="37" spans="3:14" ht="15.75" hidden="1" customHeight="1" x14ac:dyDescent="0.2">
      <c r="C37" s="7">
        <v>10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31" t="str">
        <f t="shared" si="0"/>
        <v>b</v>
      </c>
    </row>
    <row r="38" spans="3:14" ht="15" x14ac:dyDescent="0.2">
      <c r="C38" s="7">
        <v>10</v>
      </c>
      <c r="D38" s="9" t="s">
        <v>25</v>
      </c>
      <c r="E38" s="29">
        <v>0</v>
      </c>
      <c r="F38" s="29">
        <v>377.03174000000035</v>
      </c>
      <c r="G38" s="29">
        <v>0</v>
      </c>
      <c r="H38" s="29">
        <v>241.06017000000247</v>
      </c>
      <c r="I38" s="29">
        <v>0</v>
      </c>
      <c r="J38" s="29">
        <v>155.25644000000466</v>
      </c>
      <c r="K38" s="29">
        <v>21.768309999995836</v>
      </c>
      <c r="L38" s="29">
        <v>1369.0469999999987</v>
      </c>
      <c r="M38" s="29">
        <v>0</v>
      </c>
      <c r="N38" s="31" t="str">
        <f t="shared" si="0"/>
        <v>a</v>
      </c>
    </row>
    <row r="39" spans="3:14" ht="20.25" customHeight="1" x14ac:dyDescent="0.2">
      <c r="C39" s="7">
        <v>10</v>
      </c>
      <c r="D39" s="10" t="s">
        <v>15</v>
      </c>
      <c r="E39" s="28">
        <v>0</v>
      </c>
      <c r="F39" s="28">
        <v>377.03174000000035</v>
      </c>
      <c r="G39" s="28">
        <v>0</v>
      </c>
      <c r="H39" s="28">
        <v>241.06017000000247</v>
      </c>
      <c r="I39" s="28">
        <v>0</v>
      </c>
      <c r="J39" s="28">
        <v>155.25644000000466</v>
      </c>
      <c r="K39" s="28">
        <v>21.768309999995836</v>
      </c>
      <c r="L39" s="28">
        <v>1369.0469999999987</v>
      </c>
      <c r="M39" s="28">
        <v>0</v>
      </c>
      <c r="N39" s="31" t="str">
        <f t="shared" si="0"/>
        <v>a</v>
      </c>
    </row>
    <row r="40" spans="3:14" ht="20.25" hidden="1" customHeight="1" x14ac:dyDescent="0.2">
      <c r="D40" s="33" t="s">
        <v>15</v>
      </c>
      <c r="E40" s="28"/>
      <c r="F40" s="28"/>
      <c r="G40" s="28"/>
      <c r="H40" s="28"/>
      <c r="I40" s="28"/>
      <c r="J40" s="28"/>
      <c r="K40" s="34">
        <v>0</v>
      </c>
      <c r="L40" s="34">
        <v>800</v>
      </c>
      <c r="M40" s="34">
        <v>0</v>
      </c>
      <c r="N40" s="31"/>
    </row>
    <row r="41" spans="3:14" ht="20.25" hidden="1" customHeight="1" x14ac:dyDescent="0.2">
      <c r="D41" s="33" t="s">
        <v>34</v>
      </c>
      <c r="E41" s="28"/>
      <c r="F41" s="28"/>
      <c r="G41" s="28"/>
      <c r="H41" s="28"/>
      <c r="I41" s="28"/>
      <c r="J41" s="28"/>
      <c r="K41" s="34">
        <v>21.768309999995836</v>
      </c>
      <c r="L41" s="34">
        <v>569.04699999999866</v>
      </c>
      <c r="M41" s="34">
        <v>0</v>
      </c>
      <c r="N41" s="31"/>
    </row>
    <row r="42" spans="3:14" ht="20.25" hidden="1" customHeight="1" x14ac:dyDescent="0.2">
      <c r="C42" s="7">
        <v>10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31" t="str">
        <f t="shared" si="0"/>
        <v>b</v>
      </c>
    </row>
    <row r="43" spans="3:14" ht="20.25" hidden="1" customHeight="1" x14ac:dyDescent="0.2">
      <c r="C43" s="7">
        <v>10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31" t="str">
        <f t="shared" si="0"/>
        <v>b</v>
      </c>
    </row>
    <row r="44" spans="3:14" ht="20.25" hidden="1" customHeight="1" x14ac:dyDescent="0.2">
      <c r="C44" s="7">
        <v>10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31" t="str">
        <f t="shared" si="0"/>
        <v>b</v>
      </c>
    </row>
    <row r="45" spans="3:14" ht="20.25" hidden="1" customHeight="1" x14ac:dyDescent="0.2">
      <c r="C45" s="7">
        <v>10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31" t="str">
        <f t="shared" si="0"/>
        <v>b</v>
      </c>
    </row>
    <row r="46" spans="3:14" ht="20.25" hidden="1" customHeight="1" x14ac:dyDescent="0.2">
      <c r="C46" s="7">
        <v>10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31" t="str">
        <f t="shared" si="0"/>
        <v>b</v>
      </c>
    </row>
    <row r="47" spans="3:14" ht="20.25" hidden="1" customHeight="1" x14ac:dyDescent="0.2">
      <c r="C47" s="7">
        <v>10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31" t="str">
        <f t="shared" si="0"/>
        <v>b</v>
      </c>
    </row>
    <row r="48" spans="3:14" x14ac:dyDescent="0.2">
      <c r="C48" s="7">
        <v>10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31" t="str">
        <f t="shared" si="0"/>
        <v>a</v>
      </c>
    </row>
    <row r="49" spans="3:14" ht="15" x14ac:dyDescent="0.2">
      <c r="C49" s="7">
        <v>10</v>
      </c>
      <c r="D49" s="5" t="s">
        <v>19</v>
      </c>
      <c r="E49" s="1">
        <v>-30.466809999999995</v>
      </c>
      <c r="F49" s="1">
        <v>-81.674560000000014</v>
      </c>
      <c r="G49" s="1">
        <v>0</v>
      </c>
      <c r="H49" s="1">
        <v>0</v>
      </c>
      <c r="I49" s="1">
        <v>0</v>
      </c>
      <c r="J49" s="1">
        <v>0</v>
      </c>
      <c r="K49" s="29">
        <v>0</v>
      </c>
      <c r="L49" s="29">
        <v>0</v>
      </c>
      <c r="M49" s="29">
        <v>0</v>
      </c>
      <c r="N49" s="31" t="str">
        <f t="shared" si="0"/>
        <v>a</v>
      </c>
    </row>
    <row r="50" spans="3:14" ht="15" hidden="1" x14ac:dyDescent="0.2">
      <c r="C50" s="7">
        <v>10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31" t="str">
        <f t="shared" si="0"/>
        <v>b</v>
      </c>
    </row>
    <row r="51" spans="3:14" hidden="1" x14ac:dyDescent="0.2">
      <c r="C51" s="7">
        <v>10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31" t="str">
        <f t="shared" si="0"/>
        <v>b</v>
      </c>
    </row>
    <row r="52" spans="3:14" hidden="1" x14ac:dyDescent="0.2">
      <c r="C52" s="7">
        <v>10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31" t="str">
        <f t="shared" si="0"/>
        <v>b</v>
      </c>
    </row>
    <row r="53" spans="3:14" ht="15" x14ac:dyDescent="0.2">
      <c r="C53" s="7">
        <v>10</v>
      </c>
      <c r="D53" s="9" t="s">
        <v>25</v>
      </c>
      <c r="E53" s="1">
        <v>30.466809999999995</v>
      </c>
      <c r="F53" s="1">
        <v>81.674560000000014</v>
      </c>
      <c r="G53" s="1">
        <v>0</v>
      </c>
      <c r="H53" s="1">
        <v>0</v>
      </c>
      <c r="I53" s="1">
        <v>0</v>
      </c>
      <c r="J53" s="1">
        <v>0</v>
      </c>
      <c r="K53" s="29">
        <v>0</v>
      </c>
      <c r="L53" s="29">
        <v>0</v>
      </c>
      <c r="M53" s="29">
        <v>0</v>
      </c>
      <c r="N53" s="31" t="str">
        <f t="shared" si="0"/>
        <v>a</v>
      </c>
    </row>
    <row r="54" spans="3:14" ht="18" customHeight="1" x14ac:dyDescent="0.2">
      <c r="C54" s="7">
        <v>10</v>
      </c>
      <c r="D54" s="10" t="s">
        <v>20</v>
      </c>
      <c r="E54" s="2">
        <v>30.466809999999995</v>
      </c>
      <c r="F54" s="2">
        <v>81.674560000000014</v>
      </c>
      <c r="G54" s="2">
        <v>0</v>
      </c>
      <c r="H54" s="2">
        <v>0</v>
      </c>
      <c r="I54" s="2">
        <v>0</v>
      </c>
      <c r="J54" s="2">
        <v>0</v>
      </c>
      <c r="K54" s="28">
        <v>0</v>
      </c>
      <c r="L54" s="28">
        <v>0</v>
      </c>
      <c r="M54" s="28">
        <v>0</v>
      </c>
      <c r="N54" s="31" t="str">
        <f t="shared" si="0"/>
        <v>a</v>
      </c>
    </row>
    <row r="55" spans="3:14" ht="19.5" hidden="1" customHeight="1" x14ac:dyDescent="0.2">
      <c r="C55" s="7">
        <v>10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31" t="str">
        <f t="shared" si="0"/>
        <v>b</v>
      </c>
    </row>
    <row r="56" spans="3:14" x14ac:dyDescent="0.2">
      <c r="C56" s="7">
        <v>10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31" t="str">
        <f t="shared" si="0"/>
        <v>a</v>
      </c>
    </row>
    <row r="57" spans="3:14" ht="21.75" customHeight="1" x14ac:dyDescent="0.2">
      <c r="C57" s="7">
        <v>10</v>
      </c>
      <c r="D57" s="6" t="s">
        <v>22</v>
      </c>
      <c r="E57" s="3">
        <v>-9.9475983006414026E-14</v>
      </c>
      <c r="F57" s="3">
        <v>-5.4001247917767614E-13</v>
      </c>
      <c r="G57" s="3">
        <v>-9.0949470177292824E-13</v>
      </c>
      <c r="H57" s="3">
        <v>0</v>
      </c>
      <c r="I57" s="3">
        <v>9.0949470177292824E-13</v>
      </c>
      <c r="J57" s="3">
        <v>0</v>
      </c>
      <c r="K57" s="3">
        <v>9.0949470177292824E-13</v>
      </c>
      <c r="L57" s="3">
        <v>0</v>
      </c>
      <c r="M57" s="3">
        <v>0</v>
      </c>
      <c r="N57" s="31" t="s">
        <v>47</v>
      </c>
    </row>
    <row r="58" spans="3:14" hidden="1" x14ac:dyDescent="0.2">
      <c r="C58" s="7">
        <v>10</v>
      </c>
      <c r="N58" s="31"/>
    </row>
    <row r="59" spans="3:14" ht="17.25" customHeight="1" x14ac:dyDescent="0.2">
      <c r="C59" s="7">
        <v>10</v>
      </c>
      <c r="N59" s="31" t="s">
        <v>47</v>
      </c>
    </row>
    <row r="60" spans="3:14" x14ac:dyDescent="0.2">
      <c r="C60" s="7">
        <v>10</v>
      </c>
      <c r="N60" s="31" t="s">
        <v>47</v>
      </c>
    </row>
    <row r="61" spans="3:14" ht="65.25" customHeight="1" x14ac:dyDescent="0.2">
      <c r="C61" s="7">
        <v>10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2" t="str">
        <f>K4</f>
        <v>2022 წლის ფაქტი</v>
      </c>
      <c r="L61" s="32" t="s">
        <v>49</v>
      </c>
      <c r="M61" s="32" t="s">
        <v>50</v>
      </c>
      <c r="N61" s="31" t="s">
        <v>47</v>
      </c>
    </row>
    <row r="62" spans="3:14" s="12" customFormat="1" ht="19.5" customHeight="1" x14ac:dyDescent="0.2">
      <c r="C62" s="7">
        <v>10</v>
      </c>
      <c r="D62" s="13" t="s">
        <v>26</v>
      </c>
      <c r="E62" s="14">
        <v>13273.69363</v>
      </c>
      <c r="F62" s="14">
        <v>14337.24072</v>
      </c>
      <c r="G62" s="14">
        <v>11278.3842</v>
      </c>
      <c r="H62" s="14">
        <v>12351.550739999999</v>
      </c>
      <c r="I62" s="14">
        <v>13662.324490000001</v>
      </c>
      <c r="J62" s="14">
        <v>17894.754679999998</v>
      </c>
      <c r="K62" s="14">
        <v>19628.420070000004</v>
      </c>
      <c r="L62" s="14">
        <v>24372</v>
      </c>
      <c r="M62" s="14">
        <v>11421.651330000001</v>
      </c>
      <c r="N62" s="31" t="str">
        <f t="shared" ref="N62:N74" si="1">IF((COUNTIFS(E62:L62,"&lt;&gt;0"))&gt;0,"a","b")</f>
        <v>a</v>
      </c>
    </row>
    <row r="63" spans="3:14" s="15" customFormat="1" ht="19.5" customHeight="1" x14ac:dyDescent="0.2">
      <c r="C63" s="7">
        <v>10</v>
      </c>
      <c r="D63" s="16" t="s">
        <v>0</v>
      </c>
      <c r="E63" s="17">
        <v>13269.08106</v>
      </c>
      <c r="F63" s="17">
        <v>14334.987009999999</v>
      </c>
      <c r="G63" s="17">
        <v>11274.07159</v>
      </c>
      <c r="H63" s="17">
        <v>12348.591059999999</v>
      </c>
      <c r="I63" s="17">
        <v>13661.693770000002</v>
      </c>
      <c r="J63" s="17">
        <v>17894.754679999998</v>
      </c>
      <c r="K63" s="17">
        <v>19628.420070000004</v>
      </c>
      <c r="L63" s="17">
        <v>23572</v>
      </c>
      <c r="M63" s="17">
        <v>11421.651330000001</v>
      </c>
      <c r="N63" s="31" t="str">
        <f t="shared" si="1"/>
        <v>a</v>
      </c>
    </row>
    <row r="64" spans="3:14" s="15" customFormat="1" ht="19.5" customHeight="1" x14ac:dyDescent="0.2">
      <c r="C64" s="7">
        <v>10</v>
      </c>
      <c r="D64" s="18" t="s">
        <v>27</v>
      </c>
      <c r="E64" s="17">
        <v>4.6125699999999998</v>
      </c>
      <c r="F64" s="17">
        <v>2.2537099999999999</v>
      </c>
      <c r="G64" s="17">
        <v>4.3126099999999994</v>
      </c>
      <c r="H64" s="17">
        <v>2.9596800000000001</v>
      </c>
      <c r="I64" s="17">
        <v>0.63072000000000006</v>
      </c>
      <c r="J64" s="17">
        <v>0</v>
      </c>
      <c r="K64" s="17">
        <v>0</v>
      </c>
      <c r="L64" s="17">
        <v>0</v>
      </c>
      <c r="M64" s="17">
        <v>0</v>
      </c>
      <c r="N64" s="31" t="str">
        <f t="shared" si="1"/>
        <v>a</v>
      </c>
    </row>
    <row r="65" spans="3:14" s="15" customFormat="1" ht="19.5" customHeight="1" x14ac:dyDescent="0.2">
      <c r="C65" s="7">
        <v>10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800</v>
      </c>
      <c r="M65" s="17">
        <v>0</v>
      </c>
      <c r="N65" s="31" t="str">
        <f t="shared" si="1"/>
        <v>a</v>
      </c>
    </row>
    <row r="66" spans="3:14" s="15" customFormat="1" ht="19.5" hidden="1" customHeight="1" x14ac:dyDescent="0.2">
      <c r="C66" s="7">
        <v>10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31" t="str">
        <f t="shared" si="1"/>
        <v>b</v>
      </c>
    </row>
    <row r="67" spans="3:14" x14ac:dyDescent="0.2">
      <c r="C67" s="7">
        <v>10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31" t="str">
        <f t="shared" si="1"/>
        <v>a</v>
      </c>
    </row>
    <row r="68" spans="3:14" s="21" customFormat="1" ht="17.25" customHeight="1" x14ac:dyDescent="0.25">
      <c r="C68" s="7">
        <v>10</v>
      </c>
      <c r="D68" s="13" t="s">
        <v>30</v>
      </c>
      <c r="E68" s="22">
        <v>13059.37507</v>
      </c>
      <c r="F68" s="22">
        <v>14714.27246</v>
      </c>
      <c r="G68" s="22">
        <v>11260.36321</v>
      </c>
      <c r="H68" s="22">
        <v>12592.610910000001</v>
      </c>
      <c r="I68" s="22">
        <v>13542.86579</v>
      </c>
      <c r="J68" s="22">
        <v>18050.011120000003</v>
      </c>
      <c r="K68" s="22">
        <v>19650.18838</v>
      </c>
      <c r="L68" s="22">
        <v>24941.046999999999</v>
      </c>
      <c r="M68" s="22">
        <v>8731.8172100000011</v>
      </c>
      <c r="N68" s="31" t="str">
        <f t="shared" si="1"/>
        <v>a</v>
      </c>
    </row>
    <row r="69" spans="3:14" s="15" customFormat="1" ht="19.5" customHeight="1" x14ac:dyDescent="0.2">
      <c r="C69" s="7">
        <v>10</v>
      </c>
      <c r="D69" s="16" t="s">
        <v>4</v>
      </c>
      <c r="E69" s="17">
        <v>7054.5069200000007</v>
      </c>
      <c r="F69" s="17">
        <v>8487.8876799999998</v>
      </c>
      <c r="G69" s="17">
        <v>7636.99028</v>
      </c>
      <c r="H69" s="17">
        <v>7993.9959600000002</v>
      </c>
      <c r="I69" s="17">
        <v>9420.4598299999998</v>
      </c>
      <c r="J69" s="17">
        <v>10970.27203</v>
      </c>
      <c r="K69" s="17">
        <v>12198.265309999999</v>
      </c>
      <c r="L69" s="17">
        <v>15198.06316</v>
      </c>
      <c r="M69" s="17">
        <v>7722.6622200000002</v>
      </c>
      <c r="N69" s="31" t="str">
        <f t="shared" si="1"/>
        <v>a</v>
      </c>
    </row>
    <row r="70" spans="3:14" s="15" customFormat="1" ht="19.5" customHeight="1" x14ac:dyDescent="0.2">
      <c r="C70" s="7">
        <v>10</v>
      </c>
      <c r="D70" s="18" t="s">
        <v>31</v>
      </c>
      <c r="E70" s="17">
        <v>5974.4013400000003</v>
      </c>
      <c r="F70" s="17">
        <v>6138.2102199999999</v>
      </c>
      <c r="G70" s="17">
        <v>3610.3729299999995</v>
      </c>
      <c r="H70" s="17">
        <v>4585.614950000001</v>
      </c>
      <c r="I70" s="17">
        <v>4122.4059600000001</v>
      </c>
      <c r="J70" s="17">
        <v>7079.7390900000028</v>
      </c>
      <c r="K70" s="17">
        <v>7451.9230699999998</v>
      </c>
      <c r="L70" s="17">
        <v>9742.983839999999</v>
      </c>
      <c r="M70" s="17">
        <v>1009.15499</v>
      </c>
      <c r="N70" s="31" t="str">
        <f t="shared" si="1"/>
        <v>a</v>
      </c>
    </row>
    <row r="71" spans="3:14" s="15" customFormat="1" ht="19.5" customHeight="1" x14ac:dyDescent="0.2">
      <c r="C71" s="7">
        <v>10</v>
      </c>
      <c r="D71" s="18" t="s">
        <v>32</v>
      </c>
      <c r="E71" s="17">
        <v>0</v>
      </c>
      <c r="F71" s="17">
        <v>6.5</v>
      </c>
      <c r="G71" s="17">
        <v>13</v>
      </c>
      <c r="H71" s="17">
        <v>13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31" t="str">
        <f t="shared" si="1"/>
        <v>a</v>
      </c>
    </row>
    <row r="72" spans="3:14" s="15" customFormat="1" ht="19.5" customHeight="1" x14ac:dyDescent="0.2">
      <c r="C72" s="7">
        <v>10</v>
      </c>
      <c r="D72" s="18" t="s">
        <v>33</v>
      </c>
      <c r="E72" s="17">
        <v>30.466809999999995</v>
      </c>
      <c r="F72" s="17">
        <v>81.674560000000014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31" t="str">
        <f t="shared" si="1"/>
        <v>a</v>
      </c>
    </row>
    <row r="73" spans="3:14" x14ac:dyDescent="0.2">
      <c r="C73" s="7">
        <v>10</v>
      </c>
      <c r="E73" s="23"/>
      <c r="F73" s="23"/>
      <c r="G73" s="23"/>
      <c r="H73" s="23"/>
      <c r="I73" s="23"/>
      <c r="J73" s="23"/>
      <c r="K73" s="23"/>
      <c r="L73" s="23"/>
      <c r="M73" s="23"/>
      <c r="N73" s="31" t="str">
        <f t="shared" si="1"/>
        <v>a</v>
      </c>
    </row>
    <row r="74" spans="3:14" s="21" customFormat="1" ht="17.25" customHeight="1" x14ac:dyDescent="0.25">
      <c r="C74" s="7">
        <v>10</v>
      </c>
      <c r="D74" s="13" t="s">
        <v>34</v>
      </c>
      <c r="E74" s="14">
        <v>214.31855999999971</v>
      </c>
      <c r="F74" s="14">
        <v>-377.03174000000035</v>
      </c>
      <c r="G74" s="14">
        <v>18.020990000000893</v>
      </c>
      <c r="H74" s="14">
        <v>-241.06017000000247</v>
      </c>
      <c r="I74" s="14">
        <v>119.45870000000104</v>
      </c>
      <c r="J74" s="14">
        <v>-155.25644000000466</v>
      </c>
      <c r="K74" s="14">
        <v>-21.768309999995836</v>
      </c>
      <c r="L74" s="14">
        <v>-569.04699999999866</v>
      </c>
      <c r="M74" s="14">
        <v>2689.8341199999995</v>
      </c>
      <c r="N74" s="31" t="str">
        <f t="shared" si="1"/>
        <v>a</v>
      </c>
    </row>
    <row r="75" spans="3:14" hidden="1" x14ac:dyDescent="0.2"/>
    <row r="76" spans="3:14" ht="21" customHeight="1" x14ac:dyDescent="0.2">
      <c r="D76" s="39" t="s">
        <v>35</v>
      </c>
      <c r="E76" s="39"/>
      <c r="F76" s="39"/>
      <c r="G76" s="39"/>
      <c r="H76" s="39"/>
      <c r="I76" s="36"/>
      <c r="J76" s="36"/>
      <c r="K76" s="35"/>
      <c r="L76" s="35"/>
      <c r="M76" s="35"/>
      <c r="N76" s="30" t="s">
        <v>47</v>
      </c>
    </row>
  </sheetData>
  <autoFilter ref="N1:N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ხულო</vt:lpstr>
      <vt:lpstr>ხულო!Print_Area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2023-07-03T13:00:32Z</dcterms:modified>
  <cp:category/>
  <cp:contentStatus/>
</cp:coreProperties>
</file>